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E18" i="1"/>
  <c r="D18"/>
  <c r="D14" s="1"/>
  <c r="D13" s="1"/>
  <c r="D12" s="1"/>
  <c r="D11" s="1"/>
  <c r="D17" l="1"/>
  <c r="D16" s="1"/>
  <c r="D15" s="1"/>
  <c r="D10" s="1"/>
  <c r="D8" s="1"/>
  <c r="E17"/>
  <c r="E16" s="1"/>
  <c r="E15" s="1"/>
  <c r="E14" l="1"/>
  <c r="E13" s="1"/>
  <c r="E12" s="1"/>
  <c r="E11" s="1"/>
  <c r="E10" s="1"/>
  <c r="E8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<sst xmlns="http://schemas.openxmlformats.org/spreadsheetml/2006/main" count="30" uniqueCount="30">
  <si>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</si>
  <si>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</si>
  <si>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</si>
  <si>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</si>
  <si>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</si>
  <si>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</si>
  <si>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</si>
  <si>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</si>
  <si>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</si>
  <si>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</si>
  <si>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</si>
  <si>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</si>
  <si>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</si>
  <si>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</si>
  <si>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</si>
  <si>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</si>
  <si>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</si>
  <si>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</si>
  <si>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</si>
  <si>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</si>
  <si>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</si>
  <si>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</si>
  <si>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</si>
  <si>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</si>
  <si>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плановый период 2027 и 2028 годов
</t>
  </si>
  <si>
    <t>Сумма в рублях на 2027 год</t>
  </si>
  <si>
    <t>Сумма в рублях на 2028 год</t>
  </si>
  <si>
    <t>в редакции решения Думы НГО</t>
  </si>
  <si>
    <t>от ________ № _____</t>
  </si>
  <si>
    <t>Приложение № 11  к решению Думы Новоуральского городского округа  № 135 от 15.12.2025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</si>
</sst>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16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1" applyFont="1" applyFill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7" fillId="0" borderId="0" xfId="1" applyFont="1" applyFill="1" applyAlignment="1">
      <alignment horizontal="left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workbookViewId="0">
      <selection activeCell="E8" sqref="E8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5" width="17.69921875" style="9" customWidth="1"/>
    <col min="6" max="16384" width="8.69921875" style="9"/>
  </cols>
  <sheetData>
    <row r="1" spans="1:6" s="18" customFormat="1" ht="46.2" customHeight="1">
      <c r="A1" s="14"/>
      <c r="B1" s="15"/>
      <c r="C1" s="16"/>
      <c r="D1" s="21" t="s">
        <v>29</v>
      </c>
      <c r="E1" s="21"/>
      <c r="F1" s="17"/>
    </row>
    <row r="2" spans="1:6" s="18" customFormat="1" ht="18.600000000000001" customHeight="1">
      <c r="A2" s="14"/>
      <c r="B2" s="15"/>
      <c r="C2" s="16"/>
      <c r="D2" s="21" t="s">
        <v>27</v>
      </c>
      <c r="E2" s="21"/>
      <c r="F2" s="17"/>
    </row>
    <row r="3" spans="1:6" s="18" customFormat="1" ht="16.8" customHeight="1">
      <c r="A3" s="14"/>
      <c r="B3" s="15"/>
      <c r="C3" s="16"/>
      <c r="D3" s="19" t="s">
        <v>28</v>
      </c>
      <c r="E3" s="17"/>
      <c r="F3" s="17"/>
    </row>
    <row r="4" spans="1:6" s="18" customFormat="1" ht="16.8" customHeight="1">
      <c r="A4" s="14"/>
      <c r="B4" s="15"/>
      <c r="C4" s="16"/>
      <c r="D4" s="19"/>
      <c r="E4" s="17"/>
      <c r="F4" s="17"/>
    </row>
    <row r="5" spans="1:6" ht="39" customHeight="1">
      <c r="A5" s="20" t="s">
        <v>24</v>
      </c>
      <c r="B5" s="20"/>
      <c r="C5" s="20"/>
      <c r="D5" s="20"/>
      <c r="E5" s="20"/>
    </row>
    <row r="6" spans="1:6" s="11" customFormat="1" ht="60">
      <c r="A6" s="10" t="s">
        <v>2</v>
      </c>
      <c r="B6" s="10" t="s">
        <v>0</v>
      </c>
      <c r="C6" s="10" t="s">
        <v>3</v>
      </c>
      <c r="D6" s="10" t="s">
        <v>25</v>
      </c>
      <c r="E6" s="10" t="s">
        <v>26</v>
      </c>
    </row>
    <row r="7" spans="1:6">
      <c r="A7" s="1">
        <v>1</v>
      </c>
      <c r="B7" s="3">
        <v>2</v>
      </c>
      <c r="C7" s="3">
        <v>3</v>
      </c>
      <c r="D7" s="3">
        <v>4</v>
      </c>
      <c r="E7" s="3">
        <v>5</v>
      </c>
    </row>
    <row r="8" spans="1:6" ht="34.950000000000003" customHeight="1">
      <c r="A8" s="1">
        <v>1</v>
      </c>
      <c r="B8" s="2" t="s">
        <v>14</v>
      </c>
      <c r="C8" s="3" t="s">
        <v>1</v>
      </c>
      <c r="D8" s="4">
        <f>D10</f>
        <v>0</v>
      </c>
      <c r="E8" s="4">
        <f>E10</f>
        <v>0</v>
      </c>
    </row>
    <row r="9" spans="1:6" ht="16.2" customHeight="1">
      <c r="A9" s="1">
        <v>2</v>
      </c>
      <c r="B9" s="5" t="s">
        <v>4</v>
      </c>
      <c r="C9" s="3"/>
      <c r="D9" s="6"/>
      <c r="E9" s="6"/>
    </row>
    <row r="10" spans="1:6" ht="31.95" customHeight="1">
      <c r="A10" s="1">
        <v>3</v>
      </c>
      <c r="B10" s="2" t="s">
        <v>15</v>
      </c>
      <c r="C10" s="7" t="s">
        <v>5</v>
      </c>
      <c r="D10" s="4">
        <f>D11+D15</f>
        <v>0</v>
      </c>
      <c r="E10" s="4">
        <f>E11+E15</f>
        <v>0</v>
      </c>
    </row>
    <row r="11" spans="1:6" ht="31.95" customHeight="1">
      <c r="A11" s="1">
        <v>4</v>
      </c>
      <c r="B11" s="2" t="s">
        <v>22</v>
      </c>
      <c r="C11" s="7" t="s">
        <v>6</v>
      </c>
      <c r="D11" s="4">
        <f t="shared" ref="D11:E13" si="0">D12</f>
        <v>-7202769337.8100004</v>
      </c>
      <c r="E11" s="4">
        <f t="shared" si="0"/>
        <v>-7441655325.0699997</v>
      </c>
    </row>
    <row r="12" spans="1:6" ht="31.95" customHeight="1">
      <c r="A12" s="1">
        <v>5</v>
      </c>
      <c r="B12" s="2" t="s">
        <v>16</v>
      </c>
      <c r="C12" s="7" t="s">
        <v>7</v>
      </c>
      <c r="D12" s="4">
        <f t="shared" si="0"/>
        <v>-7202769337.8100004</v>
      </c>
      <c r="E12" s="4">
        <f t="shared" si="0"/>
        <v>-7441655325.0699997</v>
      </c>
    </row>
    <row r="13" spans="1:6" ht="31.95" customHeight="1">
      <c r="A13" s="1">
        <v>6</v>
      </c>
      <c r="B13" s="2" t="s">
        <v>17</v>
      </c>
      <c r="C13" s="7" t="s">
        <v>8</v>
      </c>
      <c r="D13" s="4">
        <f t="shared" si="0"/>
        <v>-7202769337.8100004</v>
      </c>
      <c r="E13" s="4">
        <f t="shared" si="0"/>
        <v>-7441655325.0699997</v>
      </c>
    </row>
    <row r="14" spans="1:6" ht="31.95" customHeight="1">
      <c r="A14" s="1">
        <v>7</v>
      </c>
      <c r="B14" s="2" t="s">
        <v>18</v>
      </c>
      <c r="C14" s="7" t="s">
        <v>9</v>
      </c>
      <c r="D14" s="8">
        <f>-D18</f>
        <v>-7202769337.8100004</v>
      </c>
      <c r="E14" s="8">
        <f>-E18</f>
        <v>-7441655325.0699997</v>
      </c>
    </row>
    <row r="15" spans="1:6" ht="31.95" customHeight="1">
      <c r="A15" s="1">
        <v>8</v>
      </c>
      <c r="B15" s="2" t="s">
        <v>23</v>
      </c>
      <c r="C15" s="7" t="s">
        <v>10</v>
      </c>
      <c r="D15" s="8">
        <f t="shared" ref="D15:E17" si="1">D16</f>
        <v>7202769337.8100004</v>
      </c>
      <c r="E15" s="8">
        <f t="shared" si="1"/>
        <v>7441655325.0699997</v>
      </c>
    </row>
    <row r="16" spans="1:6" ht="31.95" customHeight="1">
      <c r="A16" s="1">
        <v>9</v>
      </c>
      <c r="B16" s="2" t="s">
        <v>19</v>
      </c>
      <c r="C16" s="7" t="s">
        <v>11</v>
      </c>
      <c r="D16" s="4">
        <f t="shared" si="1"/>
        <v>7202769337.8100004</v>
      </c>
      <c r="E16" s="4">
        <f t="shared" si="1"/>
        <v>7441655325.0699997</v>
      </c>
    </row>
    <row r="17" spans="1:5" ht="31.95" customHeight="1">
      <c r="A17" s="1">
        <v>10</v>
      </c>
      <c r="B17" s="2" t="s">
        <v>20</v>
      </c>
      <c r="C17" s="7" t="s">
        <v>12</v>
      </c>
      <c r="D17" s="4">
        <f t="shared" si="1"/>
        <v>7202769337.8100004</v>
      </c>
      <c r="E17" s="4">
        <f t="shared" si="1"/>
        <v>7441655325.0699997</v>
      </c>
    </row>
    <row r="18" spans="1:5" ht="31.95" customHeight="1">
      <c r="A18" s="1">
        <v>11</v>
      </c>
      <c r="B18" s="2" t="s">
        <v>21</v>
      </c>
      <c r="C18" s="7" t="s">
        <v>13</v>
      </c>
      <c r="D18" s="8">
        <f>7199903837.81+2865500</f>
        <v>7202769337.8100004</v>
      </c>
      <c r="E18" s="8">
        <f>7443982525.07-2327200</f>
        <v>7441655325.0699997</v>
      </c>
    </row>
    <row r="20" spans="1:5">
      <c r="A20" s="12"/>
      <c r="D20" s="13"/>
      <c r="E20" s="13"/>
    </row>
    <row r="21" spans="1:5">
      <c r="A21" s="12"/>
    </row>
    <row r="22" spans="1:5">
      <c r="A22" s="12"/>
    </row>
  </sheetData>
  <mergeCells count="3">
    <mergeCell ref="A5:E5"/>
    <mergeCell ref="D1:E1"/>
    <mergeCell ref="D2:E2"/>
  </mergeCells>
  <pageMargins left="0.70866141732283472" right="0.48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2026-02-06T08:36:36Z</cp:lastPrinted>
  <dcterms:created xsi:type="dcterms:W3CDTF">2018-11-10T07:32:45Z</dcterms:created>
  <dcterms:modified xsi:type="dcterms:W3CDTF">2026-02-06T08:36:38Z</dcterms:modified>
</cp:coreProperties>
</file>